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<sst xmlns="http://schemas.openxmlformats.org/spreadsheetml/2006/main" count="73" uniqueCount="57">
  <si>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</si>
  <si>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</si>
  <si>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</si>
  <si>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</si>
  <si>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</si>
  <si>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</si>
  <si>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</si>
  <si>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</si>
  <si>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</si>
  <si>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</si>
  <si>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</si>
  <si>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</si>
  <si>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</si>
  <si>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</si>
  <si>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</si>
  <si>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</si>
  <si>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</si>
  <si>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</si>
  <si>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</si>
  <si>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</si>
  <si>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</si>
  <si>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</si>
  <si>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</si>
  <si>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</si>
  <si>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</si>
  <si>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</si>
  <si>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</si>
  <si>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</si>
  <si>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</si>
  <si>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</si>
  <si>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</si>
  <si>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</si>
  <si>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</si>
  <si>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</si>
  <si>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</si>
  <si>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</si>
  <si>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</si>
  <si>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</si>
  <si>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</si>
  <si>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</si>
  <si>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</si>
  <si>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</si>
  <si>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</si>
  <si>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</si>
  <si>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</si>
  <si>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</si>
  <si>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</si>
  <si>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</si>
  <si>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</si>
  <si>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</si>
  <si>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</si>
  <si>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</si>
  <si>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</si>
  <si>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6037,10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</si>
  <si>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358453,08 руб. </t>
  </si>
  <si>
    <t>Отчет о деятельности по управлению многоквартирным домом по адресу: г. Псков, ул. Алтаева, д. 8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</si>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</sst>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55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53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6037.1</v>
      </c>
      <c r="F21" s="6">
        <f>D21*E21</f>
        <v>460027.02</v>
      </c>
      <c r="G21" s="14">
        <v>6037.1</v>
      </c>
      <c r="H21" s="6">
        <f>G21*D21</f>
        <v>460027.02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6037.1</v>
      </c>
      <c r="F22" s="6">
        <f t="shared" ref="F22:F27" si="0">D22*E22</f>
        <v>208883.66000000003</v>
      </c>
      <c r="G22" s="14">
        <v>6037.1</v>
      </c>
      <c r="H22" s="6">
        <f t="shared" ref="H22:H27" si="1">G22*D22</f>
        <v>208883.66000000003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6037.1</v>
      </c>
      <c r="F23" s="6">
        <f t="shared" si="0"/>
        <v>213230.372</v>
      </c>
      <c r="G23" s="14">
        <v>6037.1</v>
      </c>
      <c r="H23" s="6">
        <f t="shared" si="1"/>
        <v>213230.372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6037.1</v>
      </c>
      <c r="F24" s="6">
        <f t="shared" si="0"/>
        <v>11591.232</v>
      </c>
      <c r="G24" s="14">
        <v>6037.1</v>
      </c>
      <c r="H24" s="6">
        <f t="shared" si="1"/>
        <v>11591.232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6037.1</v>
      </c>
      <c r="F25" s="6">
        <f t="shared" si="0"/>
        <v>16662.396000000001</v>
      </c>
      <c r="G25" s="14">
        <v>6037.1</v>
      </c>
      <c r="H25" s="6">
        <f t="shared" si="1"/>
        <v>16662.396000000001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6037.1</v>
      </c>
      <c r="F26" s="6">
        <f t="shared" si="0"/>
        <v>39844.860000000008</v>
      </c>
      <c r="G26" s="14">
        <v>6037.1</v>
      </c>
      <c r="H26" s="6">
        <f t="shared" si="1"/>
        <v>39844.860000000008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6037.1</v>
      </c>
      <c r="F27" s="6">
        <f t="shared" si="0"/>
        <v>62544.356</v>
      </c>
      <c r="G27" s="14">
        <v>6037.1</v>
      </c>
      <c r="H27" s="6">
        <f t="shared" si="1"/>
        <v>62544.356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1012783.8959999999</v>
      </c>
      <c r="G29" s="6" t="s">
        <v>14</v>
      </c>
      <c r="H29" s="6">
        <f t="shared" ref="H29" si="2">H21+H22+H23+H24+H25+H26+H27</f>
        <v>1012783.8959999999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54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3</v>
      </c>
      <c r="C47" s="3">
        <v>1</v>
      </c>
      <c r="D47" s="19">
        <v>19269.169999999998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396973.41</v>
      </c>
      <c r="D53" s="3">
        <v>1411232.6</v>
      </c>
      <c r="E53" s="3">
        <v>1389966.99</v>
      </c>
      <c r="F53" s="3">
        <f>C53+D53-E53</f>
        <v>418239.02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2026-03-20T07:29:15Z</dcterms:modified>
</cp:coreProperties>
</file>